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5ABAAB95-D5B5-431F-BB41-ABC10F9A2237}" xr6:coauthVersionLast="47" xr6:coauthVersionMax="47" xr10:uidLastSave="{00000000-0000-0000-0000-000000000000}"/>
  <bookViews>
    <workbookView xWindow="6135" yWindow="1365" windowWidth="18645" windowHeight="13095" xr2:uid="{00000000-000D-0000-FFFF-FFFF00000000}"/>
  </bookViews>
  <sheets>
    <sheet name="DESPESES" sheetId="3" r:id="rId1"/>
    <sheet name="INGRESSOS" sheetId="4" r:id="rId2"/>
  </sheets>
  <definedNames>
    <definedName name="_xlnm.Print_Area" localSheetId="0">DESPESES!$A$2:$P$24</definedName>
    <definedName name="_xlnm.Print_Area" localSheetId="1">INGRESSOS!#REF!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4" l="1"/>
  <c r="G6" i="3" l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5" i="3"/>
  <c r="F8" i="3"/>
  <c r="J8" i="3" l="1"/>
  <c r="K8" i="3" s="1"/>
  <c r="F6" i="3"/>
  <c r="J6" i="3" s="1"/>
  <c r="K6" i="3" s="1"/>
  <c r="F7" i="3"/>
  <c r="J7" i="3" s="1"/>
  <c r="K7" i="3" s="1"/>
  <c r="F9" i="3"/>
  <c r="J9" i="3" s="1"/>
  <c r="K9" i="3" s="1"/>
  <c r="F10" i="3"/>
  <c r="J10" i="3" s="1"/>
  <c r="K10" i="3" s="1"/>
  <c r="F11" i="3"/>
  <c r="J11" i="3" s="1"/>
  <c r="K11" i="3" s="1"/>
  <c r="F12" i="3"/>
  <c r="J12" i="3" s="1"/>
  <c r="K12" i="3" s="1"/>
  <c r="F13" i="3"/>
  <c r="J13" i="3" s="1"/>
  <c r="K13" i="3" s="1"/>
  <c r="F14" i="3"/>
  <c r="J14" i="3" s="1"/>
  <c r="K14" i="3" s="1"/>
  <c r="F15" i="3"/>
  <c r="J15" i="3" s="1"/>
  <c r="K15" i="3" s="1"/>
  <c r="F16" i="3"/>
  <c r="J16" i="3" s="1"/>
  <c r="K16" i="3" s="1"/>
  <c r="F17" i="3"/>
  <c r="J17" i="3" s="1"/>
  <c r="K17" i="3" s="1"/>
  <c r="F18" i="3"/>
  <c r="J18" i="3" s="1"/>
  <c r="K18" i="3" s="1"/>
  <c r="F19" i="3"/>
  <c r="J19" i="3" s="1"/>
  <c r="K19" i="3" s="1"/>
  <c r="F20" i="3"/>
  <c r="J20" i="3" s="1"/>
  <c r="K20" i="3" s="1"/>
  <c r="F21" i="3"/>
  <c r="J21" i="3" s="1"/>
  <c r="K21" i="3" s="1"/>
  <c r="F22" i="3"/>
  <c r="J22" i="3" s="1"/>
  <c r="K22" i="3" s="1"/>
  <c r="F23" i="3"/>
  <c r="J23" i="3" s="1"/>
  <c r="K23" i="3" s="1"/>
  <c r="F5" i="3" l="1"/>
  <c r="J5" i="3" s="1"/>
  <c r="K5" i="3" l="1"/>
  <c r="K24" i="3" s="1"/>
  <c r="J24" i="3"/>
  <c r="D24" i="3"/>
  <c r="M22" i="3" l="1"/>
  <c r="N22" i="3" s="1"/>
  <c r="M5" i="3" l="1"/>
  <c r="N5" i="3" s="1"/>
  <c r="M6" i="3" l="1"/>
  <c r="N6" i="3" s="1"/>
  <c r="M7" i="3"/>
  <c r="N7" i="3" s="1"/>
  <c r="M8" i="3"/>
  <c r="N8" i="3" s="1"/>
  <c r="M9" i="3"/>
  <c r="N9" i="3" s="1"/>
  <c r="M10" i="3"/>
  <c r="N10" i="3" s="1"/>
  <c r="M11" i="3"/>
  <c r="N11" i="3" s="1"/>
  <c r="M12" i="3"/>
  <c r="N12" i="3" s="1"/>
  <c r="M13" i="3"/>
  <c r="N13" i="3" s="1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3" i="3"/>
  <c r="N23" i="3" s="1"/>
  <c r="N24" i="3" l="1"/>
  <c r="F24" i="3"/>
  <c r="G24" i="3"/>
</calcChain>
</file>

<file path=xl/sharedStrings.xml><?xml version="1.0" encoding="utf-8"?>
<sst xmlns="http://schemas.openxmlformats.org/spreadsheetml/2006/main" count="42" uniqueCount="35">
  <si>
    <t>Material/Acció</t>
  </si>
  <si>
    <t>NIF</t>
  </si>
  <si>
    <t>Obres normativa</t>
  </si>
  <si>
    <t>Num doc.</t>
  </si>
  <si>
    <t>TOTAL</t>
  </si>
  <si>
    <t>Les caselles grises no s'han d'omplir</t>
  </si>
  <si>
    <t>Màxim subvencionable</t>
  </si>
  <si>
    <t>NOM DE LA PERSONA FÍSICA O JURÍDICA SOL·LICITANT</t>
  </si>
  <si>
    <t>Altres obres</t>
  </si>
  <si>
    <t>Equipament tècnic</t>
  </si>
  <si>
    <t>Percentatge subvenció</t>
  </si>
  <si>
    <t>Base imposable</t>
  </si>
  <si>
    <t>Certificació EAC per aconseguir la categoria d’Espai de Cultura Viva</t>
  </si>
  <si>
    <t>IVA subvencionable(%)</t>
  </si>
  <si>
    <t>Import IVA subvencionable</t>
  </si>
  <si>
    <t>IMPORT IVA</t>
  </si>
  <si>
    <t>% IVA TOTAL</t>
  </si>
  <si>
    <t>Total factura</t>
  </si>
  <si>
    <t>DADES FACTURA</t>
  </si>
  <si>
    <t>DADES PRORRATA</t>
  </si>
  <si>
    <t>Tipus d'inversió (escollir opció)</t>
  </si>
  <si>
    <t>Total base 
+ IVA subvencionable</t>
  </si>
  <si>
    <t>ProveÏdor</t>
  </si>
  <si>
    <t>* En aquesta casella s'ha d'indicar el % de la prorrata de l'IVA, és a dir, el % de l'IVA que es recupera</t>
  </si>
  <si>
    <t>En cas de necessitar més files es pot utilitzar un altre full</t>
  </si>
  <si>
    <r>
      <rPr>
        <b/>
        <sz val="9"/>
        <color theme="9"/>
        <rFont val="Calibri"/>
        <family val="2"/>
        <scheme val="minor"/>
      </rPr>
      <t>% 
Prorrata IVA (*)</t>
    </r>
    <r>
      <rPr>
        <b/>
        <sz val="9"/>
        <color rgb="FFFF3399"/>
        <rFont val="Calibri"/>
        <family val="2"/>
        <scheme val="minor"/>
      </rPr>
      <t xml:space="preserve">  </t>
    </r>
  </si>
  <si>
    <t>El Sr./Sra. (indicar el nom i cognoms de la persona representant que signa la justificació)  amb DNI/NIE (indicar el núm. DNI) en qualitat de persona física beneficiària o representant legal de la persona jurídica beneficiària (indicar nom i cognoms) amb NIF (indicar núm DNI).</t>
  </si>
  <si>
    <t>NOM ENTITAT/ EMPRESA</t>
  </si>
  <si>
    <t>Concepte</t>
  </si>
  <si>
    <t>Emissor</t>
  </si>
  <si>
    <t>Data cobrament</t>
  </si>
  <si>
    <t>Import</t>
  </si>
  <si>
    <t>Observacions</t>
  </si>
  <si>
    <t>Nom</t>
  </si>
  <si>
    <t>NIF / 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</si>
</sst>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FF339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9"/>
      <name val="Calibri"/>
      <family val="2"/>
      <scheme val="minor"/>
    </font>
    <font>
      <b/>
      <sz val="8"/>
      <color theme="9"/>
      <name val="Arial"/>
      <family val="2"/>
    </font>
    <font>
      <sz val="8"/>
      <color theme="9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Fill="1" applyProtection="1">
      <protection hidden="1"/>
    </xf>
    <xf numFmtId="9" fontId="3" fillId="0" borderId="0" xfId="0" applyNumberFormat="1" applyFont="1" applyFill="1" applyProtection="1">
      <protection hidden="1"/>
    </xf>
    <xf numFmtId="0" fontId="3" fillId="0" borderId="0" xfId="0" applyFont="1" applyFill="1" applyAlignment="1" applyProtection="1">
      <alignment vertical="center" wrapText="1"/>
      <protection hidden="1"/>
    </xf>
    <xf numFmtId="0" fontId="2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0" xfId="0" applyFont="1" applyFill="1" applyProtection="1">
      <protection hidden="1"/>
    </xf>
    <xf numFmtId="9" fontId="4" fillId="0" borderId="0" xfId="0" applyNumberFormat="1" applyFont="1" applyFill="1" applyProtection="1">
      <protection hidden="1"/>
    </xf>
    <xf numFmtId="0" fontId="9" fillId="0" borderId="1" xfId="0" applyFont="1" applyBorder="1" applyAlignment="1" applyProtection="1">
      <alignment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/>
    </xf>
    <xf numFmtId="164" fontId="9" fillId="2" borderId="1" xfId="0" applyNumberFormat="1" applyFont="1" applyFill="1" applyBorder="1" applyAlignment="1" applyProtection="1">
      <alignment vertical="center"/>
    </xf>
    <xf numFmtId="9" fontId="9" fillId="0" borderId="11" xfId="0" applyNumberFormat="1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164" fontId="6" fillId="2" borderId="14" xfId="0" applyNumberFormat="1" applyFont="1" applyFill="1" applyBorder="1" applyAlignment="1">
      <alignment horizontal="center" vertical="center"/>
    </xf>
    <xf numFmtId="10" fontId="9" fillId="0" borderId="13" xfId="0" applyNumberFormat="1" applyFont="1" applyBorder="1" applyAlignment="1" applyProtection="1">
      <alignment vertical="center"/>
      <protection locked="0"/>
    </xf>
    <xf numFmtId="10" fontId="9" fillId="0" borderId="14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9" fillId="0" borderId="11" xfId="0" applyNumberFormat="1" applyFont="1" applyBorder="1" applyAlignment="1" applyProtection="1">
      <alignment vertical="center" wrapText="1"/>
      <protection locked="0"/>
    </xf>
    <xf numFmtId="0" fontId="9" fillId="0" borderId="11" xfId="0" applyNumberFormat="1" applyFont="1" applyBorder="1" applyAlignment="1" applyProtection="1">
      <alignment vertical="center"/>
      <protection locked="0"/>
    </xf>
    <xf numFmtId="164" fontId="9" fillId="0" borderId="1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18" xfId="0" applyFont="1" applyBorder="1" applyAlignment="1" applyProtection="1">
      <alignment vertical="center"/>
      <protection locked="0"/>
    </xf>
    <xf numFmtId="164" fontId="9" fillId="0" borderId="14" xfId="0" applyNumberFormat="1" applyFont="1" applyBorder="1" applyAlignment="1" applyProtection="1">
      <alignment vertical="center"/>
    </xf>
    <xf numFmtId="0" fontId="12" fillId="0" borderId="0" xfId="0" applyFont="1"/>
    <xf numFmtId="0" fontId="13" fillId="0" borderId="0" xfId="0" applyFont="1"/>
    <xf numFmtId="9" fontId="9" fillId="2" borderId="1" xfId="0" applyNumberFormat="1" applyFont="1" applyFill="1" applyBorder="1" applyAlignment="1" applyProtection="1">
      <alignment vertical="center"/>
      <protection locked="0"/>
    </xf>
    <xf numFmtId="164" fontId="9" fillId="0" borderId="12" xfId="0" applyNumberFormat="1" applyFont="1" applyBorder="1" applyAlignment="1" applyProtection="1">
      <alignment vertical="center"/>
      <protection locked="0"/>
    </xf>
    <xf numFmtId="164" fontId="9" fillId="2" borderId="3" xfId="0" applyNumberFormat="1" applyFont="1" applyFill="1" applyBorder="1" applyAlignment="1" applyProtection="1">
      <alignment vertical="center"/>
    </xf>
    <xf numFmtId="164" fontId="6" fillId="2" borderId="14" xfId="0" applyNumberFormat="1" applyFont="1" applyFill="1" applyBorder="1" applyAlignment="1" applyProtection="1">
      <alignment horizontal="right" vertical="center"/>
    </xf>
    <xf numFmtId="164" fontId="6" fillId="2" borderId="19" xfId="0" applyNumberFormat="1" applyFont="1" applyFill="1" applyBorder="1" applyAlignment="1" applyProtection="1">
      <alignment horizontal="right" vertical="center"/>
    </xf>
    <xf numFmtId="10" fontId="9" fillId="2" borderId="1" xfId="0" applyNumberFormat="1" applyFont="1" applyFill="1" applyBorder="1" applyAlignment="1" applyProtection="1">
      <alignment vertical="center"/>
    </xf>
    <xf numFmtId="164" fontId="9" fillId="2" borderId="12" xfId="0" applyNumberFormat="1" applyFont="1" applyFill="1" applyBorder="1" applyAlignment="1" applyProtection="1">
      <alignment vertical="center"/>
    </xf>
    <xf numFmtId="10" fontId="9" fillId="2" borderId="2" xfId="0" applyNumberFormat="1" applyFont="1" applyFill="1" applyBorder="1" applyAlignment="1" applyProtection="1">
      <alignment vertical="center"/>
    </xf>
    <xf numFmtId="164" fontId="6" fillId="2" borderId="15" xfId="0" applyNumberFormat="1" applyFont="1" applyFill="1" applyBorder="1" applyAlignment="1" applyProtection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protection locked="0"/>
    </xf>
    <xf numFmtId="164" fontId="4" fillId="0" borderId="1" xfId="0" applyNumberFormat="1" applyFont="1" applyBorder="1" applyAlignment="1" applyProtection="1">
      <alignment vertical="center"/>
      <protection locked="0"/>
    </xf>
    <xf numFmtId="0" fontId="4" fillId="0" borderId="1" xfId="0" applyNumberFormat="1" applyFont="1" applyBorder="1" applyAlignment="1" applyProtection="1">
      <alignment vertical="center"/>
      <protection locked="0"/>
    </xf>
    <xf numFmtId="14" fontId="4" fillId="0" borderId="1" xfId="0" applyNumberFormat="1" applyFont="1" applyBorder="1" applyAlignment="1" applyProtection="1">
      <alignment vertical="center"/>
      <protection locked="0"/>
    </xf>
    <xf numFmtId="0" fontId="7" fillId="2" borderId="3" xfId="0" applyFont="1" applyFill="1" applyBorder="1" applyAlignment="1">
      <alignment horizontal="left"/>
    </xf>
    <xf numFmtId="164" fontId="7" fillId="2" borderId="3" xfId="0" applyNumberFormat="1" applyFont="1" applyFill="1" applyBorder="1" applyAlignment="1">
      <alignment horizontal="left"/>
    </xf>
    <xf numFmtId="0" fontId="2" fillId="0" borderId="3" xfId="0" applyFont="1" applyBorder="1" applyAlignment="1" applyProtection="1">
      <protection locked="0"/>
    </xf>
    <xf numFmtId="0" fontId="2" fillId="0" borderId="23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14" fillId="0" borderId="22" xfId="0" applyFont="1" applyFill="1" applyBorder="1" applyAlignment="1" applyProtection="1">
      <alignment horizontal="left" vertical="center" wrapText="1"/>
      <protection locked="0"/>
    </xf>
    <xf numFmtId="0" fontId="6" fillId="0" borderId="22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75BA"/>
      <color rgb="FFFF33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T30"/>
  <sheetViews>
    <sheetView showGridLines="0" tabSelected="1" view="pageLayout" zoomScaleNormal="100" workbookViewId="0">
      <selection activeCell="A25" sqref="A25:N26"/>
    </sheetView>
  </sheetViews>
  <sheetFormatPr defaultColWidth="8.85546875" defaultRowHeight="14.25" x14ac:dyDescent="0.2"/>
  <cols>
    <col min="1" max="1" width="4.140625" style="1" customWidth="1"/>
    <col min="2" max="2" width="25" style="1" customWidth="1"/>
    <col min="3" max="3" width="15.85546875" style="1" customWidth="1"/>
    <col min="4" max="4" width="9.5703125" style="1" customWidth="1"/>
    <col min="5" max="5" width="6.7109375" style="10" hidden="1" customWidth="1"/>
    <col min="6" max="6" width="9.5703125" style="3" customWidth="1"/>
    <col min="7" max="7" width="9.85546875" style="3" customWidth="1"/>
    <col min="8" max="8" width="7" style="3" customWidth="1"/>
    <col min="9" max="9" width="14.42578125" style="3" hidden="1" customWidth="1"/>
    <col min="10" max="10" width="12.5703125" style="3" customWidth="1"/>
    <col min="11" max="11" width="12.28515625" style="3" customWidth="1"/>
    <col min="12" max="12" width="12.42578125" style="3" customWidth="1"/>
    <col min="13" max="13" width="9.7109375" style="3" customWidth="1"/>
    <col min="14" max="14" width="12.140625" style="3" customWidth="1"/>
    <col min="15" max="15" width="0.28515625" style="1" hidden="1" customWidth="1"/>
    <col min="16" max="16" width="1.7109375" style="1" customWidth="1"/>
    <col min="17" max="17" width="57.7109375" style="1" hidden="1" customWidth="1"/>
    <col min="18" max="18" width="4.85546875" style="1" hidden="1" customWidth="1"/>
    <col min="19" max="19" width="11.7109375" style="1" hidden="1" customWidth="1"/>
    <col min="20" max="20" width="11.42578125" style="1" hidden="1" customWidth="1"/>
    <col min="21" max="16384" width="8.85546875" style="1"/>
  </cols>
  <sheetData>
    <row r="1" spans="1:20" ht="15" thickBot="1" x14ac:dyDescent="0.25"/>
    <row r="2" spans="1:20" ht="27" customHeight="1" thickBot="1" x14ac:dyDescent="0.25">
      <c r="A2" s="6"/>
      <c r="B2" s="26" t="s">
        <v>7</v>
      </c>
      <c r="C2" s="65"/>
      <c r="D2" s="66"/>
      <c r="E2" s="66"/>
      <c r="F2" s="66"/>
      <c r="G2" s="66"/>
      <c r="H2" s="66"/>
      <c r="I2" s="66"/>
      <c r="J2" s="66"/>
      <c r="K2" s="66"/>
      <c r="L2" s="67"/>
      <c r="M2" s="27" t="s">
        <v>1</v>
      </c>
      <c r="N2" s="35"/>
      <c r="O2" s="25"/>
      <c r="P2" s="25"/>
    </row>
    <row r="3" spans="1:20" ht="15.75" customHeight="1" thickBot="1" x14ac:dyDescent="0.25">
      <c r="A3" s="68" t="s">
        <v>18</v>
      </c>
      <c r="B3" s="69"/>
      <c r="C3" s="69"/>
      <c r="D3" s="69"/>
      <c r="E3" s="69"/>
      <c r="F3" s="69"/>
      <c r="G3" s="70"/>
      <c r="H3" s="75" t="s">
        <v>19</v>
      </c>
      <c r="I3" s="76"/>
      <c r="J3" s="76"/>
      <c r="K3" s="77"/>
      <c r="L3" s="5"/>
      <c r="M3" s="5"/>
      <c r="N3" s="5"/>
      <c r="O3" s="4"/>
      <c r="P3" s="4"/>
    </row>
    <row r="4" spans="1:20" s="3" customFormat="1" ht="51" customHeight="1" x14ac:dyDescent="0.2">
      <c r="A4" s="30" t="s">
        <v>3</v>
      </c>
      <c r="B4" s="28" t="s">
        <v>0</v>
      </c>
      <c r="C4" s="28" t="s">
        <v>22</v>
      </c>
      <c r="D4" s="28" t="s">
        <v>11</v>
      </c>
      <c r="E4" s="28" t="s">
        <v>16</v>
      </c>
      <c r="F4" s="28" t="s">
        <v>15</v>
      </c>
      <c r="G4" s="29" t="s">
        <v>17</v>
      </c>
      <c r="H4" s="14" t="s">
        <v>25</v>
      </c>
      <c r="I4" s="12" t="s">
        <v>13</v>
      </c>
      <c r="J4" s="12" t="s">
        <v>14</v>
      </c>
      <c r="K4" s="13" t="s">
        <v>21</v>
      </c>
      <c r="L4" s="11" t="s">
        <v>20</v>
      </c>
      <c r="M4" s="12" t="s">
        <v>10</v>
      </c>
      <c r="N4" s="13" t="s">
        <v>6</v>
      </c>
      <c r="Q4" s="15" t="s">
        <v>2</v>
      </c>
      <c r="R4" s="16">
        <v>0.75</v>
      </c>
    </row>
    <row r="5" spans="1:20" x14ac:dyDescent="0.2">
      <c r="A5" s="31"/>
      <c r="B5" s="17"/>
      <c r="C5" s="17"/>
      <c r="D5" s="33"/>
      <c r="E5" s="18">
        <v>0.21</v>
      </c>
      <c r="F5" s="19">
        <f>D5*0.21</f>
        <v>0</v>
      </c>
      <c r="G5" s="43">
        <f t="shared" ref="G5:G23" si="0">(D5*E5)+D5</f>
        <v>0</v>
      </c>
      <c r="H5" s="20"/>
      <c r="I5" s="41">
        <f t="shared" ref="I5:I23" si="1">$T$5-H5</f>
        <v>1</v>
      </c>
      <c r="J5" s="33">
        <f t="shared" ref="J5:J23" si="2">F5*I5</f>
        <v>0</v>
      </c>
      <c r="K5" s="42">
        <f>D5+J5</f>
        <v>0</v>
      </c>
      <c r="L5" s="36"/>
      <c r="M5" s="46">
        <f>IF(L5=$Q$4,$R$4,IF(L5=$Q$5,$R$5,IF(L5=$Q$6,$R$6,IF(L5=$Q$7,$R$7,IF(L5=$Q$8,$R$8,0)))))</f>
        <v>0</v>
      </c>
      <c r="N5" s="47">
        <f>K5*M5</f>
        <v>0</v>
      </c>
      <c r="Q5" s="7" t="s">
        <v>8</v>
      </c>
      <c r="R5" s="8">
        <v>0.5</v>
      </c>
      <c r="T5" s="2">
        <v>1</v>
      </c>
    </row>
    <row r="6" spans="1:20" x14ac:dyDescent="0.2">
      <c r="A6" s="32"/>
      <c r="B6" s="21"/>
      <c r="C6" s="34"/>
      <c r="D6" s="33"/>
      <c r="E6" s="18">
        <v>0.21</v>
      </c>
      <c r="F6" s="19">
        <f t="shared" ref="F6:F23" si="3">D6*0.21</f>
        <v>0</v>
      </c>
      <c r="G6" s="43">
        <f t="shared" si="0"/>
        <v>0</v>
      </c>
      <c r="H6" s="20"/>
      <c r="I6" s="41">
        <f t="shared" si="1"/>
        <v>1</v>
      </c>
      <c r="J6" s="33">
        <f t="shared" si="2"/>
        <v>0</v>
      </c>
      <c r="K6" s="42">
        <f t="shared" ref="K6:K23" si="4">D6+J6</f>
        <v>0</v>
      </c>
      <c r="L6" s="37"/>
      <c r="M6" s="48">
        <f t="shared" ref="M6:M23" si="5">IF(L6=$Q$4,$R$4,IF(L6=$Q$5,$R$5,IF(L6=$Q$6,$R$6,IF(L6=$Q$7,$R$7,IF(L6=$Q$8,$R$8,0)))))</f>
        <v>0</v>
      </c>
      <c r="N6" s="47">
        <f t="shared" ref="N6:N23" si="6">K6*M6</f>
        <v>0</v>
      </c>
      <c r="Q6" s="7" t="s">
        <v>9</v>
      </c>
      <c r="R6" s="8">
        <v>0.5</v>
      </c>
    </row>
    <row r="7" spans="1:20" ht="14.25" customHeight="1" x14ac:dyDescent="0.2">
      <c r="A7" s="32"/>
      <c r="B7" s="21"/>
      <c r="C7" s="34"/>
      <c r="D7" s="33"/>
      <c r="E7" s="18">
        <v>0.21</v>
      </c>
      <c r="F7" s="19">
        <f t="shared" si="3"/>
        <v>0</v>
      </c>
      <c r="G7" s="43">
        <f t="shared" si="0"/>
        <v>0</v>
      </c>
      <c r="H7" s="20"/>
      <c r="I7" s="41">
        <f t="shared" si="1"/>
        <v>1</v>
      </c>
      <c r="J7" s="33">
        <f t="shared" si="2"/>
        <v>0</v>
      </c>
      <c r="K7" s="42">
        <f t="shared" si="4"/>
        <v>0</v>
      </c>
      <c r="L7" s="37"/>
      <c r="M7" s="48">
        <f t="shared" si="5"/>
        <v>0</v>
      </c>
      <c r="N7" s="47">
        <f t="shared" si="6"/>
        <v>0</v>
      </c>
      <c r="Q7" s="9" t="s">
        <v>12</v>
      </c>
      <c r="R7" s="8">
        <v>0.9</v>
      </c>
    </row>
    <row r="8" spans="1:20" x14ac:dyDescent="0.2">
      <c r="A8" s="32"/>
      <c r="B8" s="21"/>
      <c r="C8" s="34"/>
      <c r="D8" s="33"/>
      <c r="E8" s="18">
        <v>0.21</v>
      </c>
      <c r="F8" s="19">
        <f t="shared" si="3"/>
        <v>0</v>
      </c>
      <c r="G8" s="43">
        <f t="shared" si="0"/>
        <v>0</v>
      </c>
      <c r="H8" s="20"/>
      <c r="I8" s="41">
        <f t="shared" si="1"/>
        <v>1</v>
      </c>
      <c r="J8" s="33">
        <f t="shared" si="2"/>
        <v>0</v>
      </c>
      <c r="K8" s="42">
        <f t="shared" si="4"/>
        <v>0</v>
      </c>
      <c r="L8" s="37"/>
      <c r="M8" s="48">
        <f t="shared" si="5"/>
        <v>0</v>
      </c>
      <c r="N8" s="47">
        <f t="shared" si="6"/>
        <v>0</v>
      </c>
      <c r="R8" s="2"/>
    </row>
    <row r="9" spans="1:20" x14ac:dyDescent="0.2">
      <c r="A9" s="32"/>
      <c r="B9" s="21"/>
      <c r="C9" s="34"/>
      <c r="D9" s="33"/>
      <c r="E9" s="18">
        <v>0.21</v>
      </c>
      <c r="F9" s="19">
        <f t="shared" si="3"/>
        <v>0</v>
      </c>
      <c r="G9" s="43">
        <f t="shared" si="0"/>
        <v>0</v>
      </c>
      <c r="H9" s="20"/>
      <c r="I9" s="41">
        <f t="shared" si="1"/>
        <v>1</v>
      </c>
      <c r="J9" s="33">
        <f t="shared" si="2"/>
        <v>0</v>
      </c>
      <c r="K9" s="42">
        <f t="shared" si="4"/>
        <v>0</v>
      </c>
      <c r="L9" s="37"/>
      <c r="M9" s="48">
        <f t="shared" si="5"/>
        <v>0</v>
      </c>
      <c r="N9" s="47">
        <f t="shared" si="6"/>
        <v>0</v>
      </c>
    </row>
    <row r="10" spans="1:20" x14ac:dyDescent="0.2">
      <c r="A10" s="32"/>
      <c r="B10" s="21"/>
      <c r="C10" s="34"/>
      <c r="D10" s="33"/>
      <c r="E10" s="18">
        <v>0.21</v>
      </c>
      <c r="F10" s="19">
        <f t="shared" si="3"/>
        <v>0</v>
      </c>
      <c r="G10" s="43">
        <f t="shared" si="0"/>
        <v>0</v>
      </c>
      <c r="H10" s="20"/>
      <c r="I10" s="41">
        <f t="shared" si="1"/>
        <v>1</v>
      </c>
      <c r="J10" s="33">
        <f t="shared" si="2"/>
        <v>0</v>
      </c>
      <c r="K10" s="42">
        <f t="shared" si="4"/>
        <v>0</v>
      </c>
      <c r="L10" s="37"/>
      <c r="M10" s="48">
        <f t="shared" si="5"/>
        <v>0</v>
      </c>
      <c r="N10" s="47">
        <f t="shared" si="6"/>
        <v>0</v>
      </c>
    </row>
    <row r="11" spans="1:20" x14ac:dyDescent="0.2">
      <c r="A11" s="32"/>
      <c r="B11" s="21"/>
      <c r="C11" s="34"/>
      <c r="D11" s="33"/>
      <c r="E11" s="18">
        <v>0.21</v>
      </c>
      <c r="F11" s="19">
        <f t="shared" si="3"/>
        <v>0</v>
      </c>
      <c r="G11" s="43">
        <f t="shared" si="0"/>
        <v>0</v>
      </c>
      <c r="H11" s="20"/>
      <c r="I11" s="41">
        <f t="shared" si="1"/>
        <v>1</v>
      </c>
      <c r="J11" s="33">
        <f t="shared" si="2"/>
        <v>0</v>
      </c>
      <c r="K11" s="42">
        <f t="shared" si="4"/>
        <v>0</v>
      </c>
      <c r="L11" s="37"/>
      <c r="M11" s="48">
        <f t="shared" si="5"/>
        <v>0</v>
      </c>
      <c r="N11" s="47">
        <f t="shared" si="6"/>
        <v>0</v>
      </c>
    </row>
    <row r="12" spans="1:20" x14ac:dyDescent="0.2">
      <c r="A12" s="32"/>
      <c r="B12" s="21"/>
      <c r="C12" s="34"/>
      <c r="D12" s="33"/>
      <c r="E12" s="18">
        <v>0.21</v>
      </c>
      <c r="F12" s="19">
        <f t="shared" si="3"/>
        <v>0</v>
      </c>
      <c r="G12" s="43">
        <f t="shared" si="0"/>
        <v>0</v>
      </c>
      <c r="H12" s="20"/>
      <c r="I12" s="41">
        <f t="shared" si="1"/>
        <v>1</v>
      </c>
      <c r="J12" s="33">
        <f t="shared" si="2"/>
        <v>0</v>
      </c>
      <c r="K12" s="42">
        <f t="shared" si="4"/>
        <v>0</v>
      </c>
      <c r="L12" s="37"/>
      <c r="M12" s="48">
        <f t="shared" si="5"/>
        <v>0</v>
      </c>
      <c r="N12" s="47">
        <f t="shared" si="6"/>
        <v>0</v>
      </c>
    </row>
    <row r="13" spans="1:20" x14ac:dyDescent="0.2">
      <c r="A13" s="32"/>
      <c r="B13" s="21"/>
      <c r="C13" s="34"/>
      <c r="D13" s="33"/>
      <c r="E13" s="18">
        <v>0.21</v>
      </c>
      <c r="F13" s="19">
        <f t="shared" si="3"/>
        <v>0</v>
      </c>
      <c r="G13" s="43">
        <f t="shared" si="0"/>
        <v>0</v>
      </c>
      <c r="H13" s="20"/>
      <c r="I13" s="41">
        <f t="shared" si="1"/>
        <v>1</v>
      </c>
      <c r="J13" s="33">
        <f t="shared" si="2"/>
        <v>0</v>
      </c>
      <c r="K13" s="42">
        <f t="shared" si="4"/>
        <v>0</v>
      </c>
      <c r="L13" s="37"/>
      <c r="M13" s="48">
        <f t="shared" si="5"/>
        <v>0</v>
      </c>
      <c r="N13" s="47">
        <f t="shared" si="6"/>
        <v>0</v>
      </c>
    </row>
    <row r="14" spans="1:20" x14ac:dyDescent="0.2">
      <c r="A14" s="32"/>
      <c r="B14" s="21"/>
      <c r="C14" s="34"/>
      <c r="D14" s="33"/>
      <c r="E14" s="18">
        <v>0.21</v>
      </c>
      <c r="F14" s="19">
        <f t="shared" si="3"/>
        <v>0</v>
      </c>
      <c r="G14" s="43">
        <f t="shared" si="0"/>
        <v>0</v>
      </c>
      <c r="H14" s="20"/>
      <c r="I14" s="41">
        <f t="shared" si="1"/>
        <v>1</v>
      </c>
      <c r="J14" s="33">
        <f t="shared" si="2"/>
        <v>0</v>
      </c>
      <c r="K14" s="42">
        <f t="shared" si="4"/>
        <v>0</v>
      </c>
      <c r="L14" s="37"/>
      <c r="M14" s="48">
        <f t="shared" si="5"/>
        <v>0</v>
      </c>
      <c r="N14" s="47">
        <f t="shared" si="6"/>
        <v>0</v>
      </c>
    </row>
    <row r="15" spans="1:20" x14ac:dyDescent="0.2">
      <c r="A15" s="32"/>
      <c r="B15" s="21"/>
      <c r="C15" s="34"/>
      <c r="D15" s="33"/>
      <c r="E15" s="18">
        <v>0.21</v>
      </c>
      <c r="F15" s="19">
        <f t="shared" si="3"/>
        <v>0</v>
      </c>
      <c r="G15" s="43">
        <f t="shared" si="0"/>
        <v>0</v>
      </c>
      <c r="H15" s="20"/>
      <c r="I15" s="41">
        <f t="shared" si="1"/>
        <v>1</v>
      </c>
      <c r="J15" s="33">
        <f t="shared" si="2"/>
        <v>0</v>
      </c>
      <c r="K15" s="42">
        <f t="shared" si="4"/>
        <v>0</v>
      </c>
      <c r="L15" s="37"/>
      <c r="M15" s="48">
        <f t="shared" si="5"/>
        <v>0</v>
      </c>
      <c r="N15" s="47">
        <f t="shared" si="6"/>
        <v>0</v>
      </c>
    </row>
    <row r="16" spans="1:20" x14ac:dyDescent="0.2">
      <c r="A16" s="32"/>
      <c r="B16" s="21"/>
      <c r="C16" s="34"/>
      <c r="D16" s="33"/>
      <c r="E16" s="18">
        <v>0.21</v>
      </c>
      <c r="F16" s="19">
        <f t="shared" si="3"/>
        <v>0</v>
      </c>
      <c r="G16" s="43">
        <f t="shared" si="0"/>
        <v>0</v>
      </c>
      <c r="H16" s="20"/>
      <c r="I16" s="41">
        <f t="shared" si="1"/>
        <v>1</v>
      </c>
      <c r="J16" s="33">
        <f t="shared" si="2"/>
        <v>0</v>
      </c>
      <c r="K16" s="42">
        <f t="shared" si="4"/>
        <v>0</v>
      </c>
      <c r="L16" s="37"/>
      <c r="M16" s="48">
        <f t="shared" si="5"/>
        <v>0</v>
      </c>
      <c r="N16" s="47">
        <f t="shared" si="6"/>
        <v>0</v>
      </c>
    </row>
    <row r="17" spans="1:14" x14ac:dyDescent="0.2">
      <c r="A17" s="32"/>
      <c r="B17" s="21"/>
      <c r="C17" s="34"/>
      <c r="D17" s="33"/>
      <c r="E17" s="18">
        <v>0.21</v>
      </c>
      <c r="F17" s="19">
        <f t="shared" si="3"/>
        <v>0</v>
      </c>
      <c r="G17" s="43">
        <f t="shared" si="0"/>
        <v>0</v>
      </c>
      <c r="H17" s="20"/>
      <c r="I17" s="41">
        <f t="shared" si="1"/>
        <v>1</v>
      </c>
      <c r="J17" s="33">
        <f t="shared" si="2"/>
        <v>0</v>
      </c>
      <c r="K17" s="42">
        <f t="shared" si="4"/>
        <v>0</v>
      </c>
      <c r="L17" s="37"/>
      <c r="M17" s="48">
        <f t="shared" si="5"/>
        <v>0</v>
      </c>
      <c r="N17" s="47">
        <f t="shared" si="6"/>
        <v>0</v>
      </c>
    </row>
    <row r="18" spans="1:14" x14ac:dyDescent="0.2">
      <c r="A18" s="32"/>
      <c r="B18" s="21"/>
      <c r="C18" s="34"/>
      <c r="D18" s="33"/>
      <c r="E18" s="18">
        <v>0.21</v>
      </c>
      <c r="F18" s="19">
        <f t="shared" si="3"/>
        <v>0</v>
      </c>
      <c r="G18" s="43">
        <f t="shared" si="0"/>
        <v>0</v>
      </c>
      <c r="H18" s="20"/>
      <c r="I18" s="41">
        <f t="shared" si="1"/>
        <v>1</v>
      </c>
      <c r="J18" s="33">
        <f t="shared" si="2"/>
        <v>0</v>
      </c>
      <c r="K18" s="42">
        <f t="shared" si="4"/>
        <v>0</v>
      </c>
      <c r="L18" s="37"/>
      <c r="M18" s="48">
        <f t="shared" si="5"/>
        <v>0</v>
      </c>
      <c r="N18" s="47">
        <f t="shared" si="6"/>
        <v>0</v>
      </c>
    </row>
    <row r="19" spans="1:14" x14ac:dyDescent="0.2">
      <c r="A19" s="32"/>
      <c r="B19" s="21"/>
      <c r="C19" s="34"/>
      <c r="D19" s="33"/>
      <c r="E19" s="18">
        <v>0.21</v>
      </c>
      <c r="F19" s="19">
        <f t="shared" si="3"/>
        <v>0</v>
      </c>
      <c r="G19" s="43">
        <f t="shared" si="0"/>
        <v>0</v>
      </c>
      <c r="H19" s="20"/>
      <c r="I19" s="41">
        <f t="shared" si="1"/>
        <v>1</v>
      </c>
      <c r="J19" s="33">
        <f t="shared" si="2"/>
        <v>0</v>
      </c>
      <c r="K19" s="42">
        <f t="shared" si="4"/>
        <v>0</v>
      </c>
      <c r="L19" s="37"/>
      <c r="M19" s="48">
        <f t="shared" si="5"/>
        <v>0</v>
      </c>
      <c r="N19" s="47">
        <f t="shared" si="6"/>
        <v>0</v>
      </c>
    </row>
    <row r="20" spans="1:14" x14ac:dyDescent="0.2">
      <c r="A20" s="32"/>
      <c r="B20" s="21"/>
      <c r="C20" s="34"/>
      <c r="D20" s="33"/>
      <c r="E20" s="18">
        <v>0.21</v>
      </c>
      <c r="F20" s="19">
        <f t="shared" si="3"/>
        <v>0</v>
      </c>
      <c r="G20" s="43">
        <f t="shared" si="0"/>
        <v>0</v>
      </c>
      <c r="H20" s="20"/>
      <c r="I20" s="41">
        <f t="shared" si="1"/>
        <v>1</v>
      </c>
      <c r="J20" s="33">
        <f t="shared" si="2"/>
        <v>0</v>
      </c>
      <c r="K20" s="42">
        <f t="shared" si="4"/>
        <v>0</v>
      </c>
      <c r="L20" s="37"/>
      <c r="M20" s="48">
        <f t="shared" si="5"/>
        <v>0</v>
      </c>
      <c r="N20" s="47">
        <f t="shared" si="6"/>
        <v>0</v>
      </c>
    </row>
    <row r="21" spans="1:14" ht="13.9" customHeight="1" x14ac:dyDescent="0.2">
      <c r="A21" s="32"/>
      <c r="B21" s="21"/>
      <c r="C21" s="34"/>
      <c r="D21" s="33"/>
      <c r="E21" s="18">
        <v>0.21</v>
      </c>
      <c r="F21" s="19">
        <f t="shared" si="3"/>
        <v>0</v>
      </c>
      <c r="G21" s="43">
        <f t="shared" si="0"/>
        <v>0</v>
      </c>
      <c r="H21" s="20"/>
      <c r="I21" s="41">
        <f t="shared" si="1"/>
        <v>1</v>
      </c>
      <c r="J21" s="33">
        <f t="shared" si="2"/>
        <v>0</v>
      </c>
      <c r="K21" s="42">
        <f t="shared" si="4"/>
        <v>0</v>
      </c>
      <c r="L21" s="37"/>
      <c r="M21" s="48">
        <f t="shared" si="5"/>
        <v>0</v>
      </c>
      <c r="N21" s="47">
        <f t="shared" si="6"/>
        <v>0</v>
      </c>
    </row>
    <row r="22" spans="1:14" ht="13.9" customHeight="1" x14ac:dyDescent="0.2">
      <c r="A22" s="32"/>
      <c r="B22" s="21"/>
      <c r="C22" s="34"/>
      <c r="D22" s="33"/>
      <c r="E22" s="18">
        <v>0.21</v>
      </c>
      <c r="F22" s="19">
        <f t="shared" si="3"/>
        <v>0</v>
      </c>
      <c r="G22" s="43">
        <f t="shared" si="0"/>
        <v>0</v>
      </c>
      <c r="H22" s="20"/>
      <c r="I22" s="41">
        <f t="shared" si="1"/>
        <v>1</v>
      </c>
      <c r="J22" s="33">
        <f t="shared" si="2"/>
        <v>0</v>
      </c>
      <c r="K22" s="42">
        <f t="shared" si="4"/>
        <v>0</v>
      </c>
      <c r="L22" s="37"/>
      <c r="M22" s="48">
        <f>IF(L22=$Q$4,$R$4,IF(L22=$Q$5,$R$5,IF(L22=$Q$6,$R$6,IF(L22=$Q$7,$R$7,IF(L22=$Q$8,$R$8,0)))))</f>
        <v>0</v>
      </c>
      <c r="N22" s="47">
        <f t="shared" si="6"/>
        <v>0</v>
      </c>
    </row>
    <row r="23" spans="1:14" x14ac:dyDescent="0.2">
      <c r="A23" s="32"/>
      <c r="B23" s="34"/>
      <c r="C23" s="34"/>
      <c r="D23" s="33"/>
      <c r="E23" s="18">
        <v>0.21</v>
      </c>
      <c r="F23" s="19">
        <f t="shared" si="3"/>
        <v>0</v>
      </c>
      <c r="G23" s="43">
        <f t="shared" si="0"/>
        <v>0</v>
      </c>
      <c r="H23" s="20"/>
      <c r="I23" s="41">
        <f t="shared" si="1"/>
        <v>1</v>
      </c>
      <c r="J23" s="33">
        <f t="shared" si="2"/>
        <v>0</v>
      </c>
      <c r="K23" s="42">
        <f t="shared" si="4"/>
        <v>0</v>
      </c>
      <c r="L23" s="37"/>
      <c r="M23" s="48">
        <f t="shared" si="5"/>
        <v>0</v>
      </c>
      <c r="N23" s="47">
        <f t="shared" si="6"/>
        <v>0</v>
      </c>
    </row>
    <row r="24" spans="1:14" ht="15" thickBot="1" x14ac:dyDescent="0.25">
      <c r="A24" s="73" t="s">
        <v>4</v>
      </c>
      <c r="B24" s="74"/>
      <c r="C24" s="74"/>
      <c r="D24" s="44">
        <f>SUM(D5:D23)</f>
        <v>0</v>
      </c>
      <c r="E24" s="22"/>
      <c r="F24" s="44">
        <f>SUM(F5:F23)</f>
        <v>0</v>
      </c>
      <c r="G24" s="45">
        <f>SUM(G5:G23)</f>
        <v>0</v>
      </c>
      <c r="H24" s="23"/>
      <c r="I24" s="24"/>
      <c r="J24" s="38">
        <f>SUM(J5:J23)</f>
        <v>0</v>
      </c>
      <c r="K24" s="38">
        <f>SUM(K5:K23)</f>
        <v>0</v>
      </c>
      <c r="L24" s="71"/>
      <c r="M24" s="72"/>
      <c r="N24" s="49">
        <f>SUM(N5:N23)</f>
        <v>0</v>
      </c>
    </row>
    <row r="25" spans="1:14" x14ac:dyDescent="0.2">
      <c r="A25" s="62" t="s">
        <v>26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</row>
    <row r="26" spans="1:14" x14ac:dyDescent="0.2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</row>
    <row r="28" spans="1:14" x14ac:dyDescent="0.2">
      <c r="A28" s="39" t="s">
        <v>23</v>
      </c>
    </row>
    <row r="29" spans="1:14" x14ac:dyDescent="0.2">
      <c r="A29" s="40" t="s">
        <v>5</v>
      </c>
      <c r="B29" s="3"/>
      <c r="C29" s="3"/>
    </row>
    <row r="30" spans="1:14" x14ac:dyDescent="0.2">
      <c r="A30" s="40" t="s">
        <v>24</v>
      </c>
      <c r="B30" s="3"/>
      <c r="C30" s="3"/>
    </row>
  </sheetData>
  <sheetProtection password="F0EB" sheet="1" objects="1" scenarios="1"/>
  <mergeCells count="6">
    <mergeCell ref="A25:N26"/>
    <mergeCell ref="C2:L2"/>
    <mergeCell ref="A3:G3"/>
    <mergeCell ref="L24:M24"/>
    <mergeCell ref="A24:C24"/>
    <mergeCell ref="H3:K3"/>
  </mergeCells>
  <dataValidations disablePrompts="1" count="1">
    <dataValidation type="list" allowBlank="1" showInputMessage="1" showErrorMessage="1" sqref="L5:L23" xr:uid="{00000000-0002-0000-0000-000000000000}">
      <formula1>$Q$4:$Q$8</formula1>
    </dataValidation>
  </dataValidations>
  <pageMargins left="0.33045977011494254" right="0.10416666666666667" top="1.03125" bottom="0.74803149606299213" header="0.51181102362204722" footer="0.31496062992125984"/>
  <pageSetup paperSize="9" orientation="landscape" r:id="rId1"/>
  <headerFooter alignWithMargins="0">
    <oddHeader>&amp;C&amp;"-,Negreta"&amp;14&amp;K09+000SUBVENCIONS INVERSIONS 2024
MODALITAT B&amp;R&amp;9
Modalitat  B  IVA SUBVENCIONABLE
&amp;"-,Negreta"Amb prorrata de l'IVA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2"/>
  <sheetViews>
    <sheetView showGridLines="0" view="pageLayout" zoomScaleNormal="100" workbookViewId="0">
      <selection activeCell="A28" sqref="A28:G29"/>
    </sheetView>
  </sheetViews>
  <sheetFormatPr defaultColWidth="8.85546875" defaultRowHeight="14.25" x14ac:dyDescent="0.2"/>
  <cols>
    <col min="1" max="1" width="4.85546875" style="1" customWidth="1"/>
    <col min="2" max="2" width="27.28515625" style="1" customWidth="1"/>
    <col min="3" max="3" width="39.5703125" style="1" customWidth="1"/>
    <col min="4" max="4" width="6.7109375" style="10" hidden="1" customWidth="1"/>
    <col min="5" max="5" width="15" style="3" customWidth="1"/>
    <col min="6" max="6" width="17.85546875" style="3" customWidth="1"/>
    <col min="7" max="7" width="25.7109375" style="3" customWidth="1"/>
    <col min="8" max="8" width="14.42578125" style="3" hidden="1" customWidth="1"/>
    <col min="9" max="9" width="12.5703125" style="3" customWidth="1"/>
    <col min="10" max="10" width="0.28515625" style="1" hidden="1" customWidth="1"/>
    <col min="11" max="11" width="1.7109375" style="1" customWidth="1"/>
    <col min="12" max="12" width="57.7109375" style="1" hidden="1" customWidth="1"/>
    <col min="13" max="13" width="4.85546875" style="1" hidden="1" customWidth="1"/>
    <col min="14" max="14" width="11.7109375" style="1" hidden="1" customWidth="1"/>
    <col min="15" max="15" width="11.42578125" style="1" hidden="1" customWidth="1"/>
    <col min="16" max="16384" width="8.85546875" style="1"/>
  </cols>
  <sheetData>
    <row r="1" spans="1:7" ht="15" x14ac:dyDescent="0.25">
      <c r="A1" s="50"/>
      <c r="B1" s="50" t="s">
        <v>27</v>
      </c>
      <c r="C1" s="58"/>
      <c r="D1" s="59"/>
      <c r="E1" s="60"/>
      <c r="F1" s="51" t="s">
        <v>1</v>
      </c>
      <c r="G1" s="52"/>
    </row>
    <row r="2" spans="1:7" x14ac:dyDescent="0.2">
      <c r="D2" s="1"/>
      <c r="E2" s="1"/>
      <c r="F2" s="1"/>
      <c r="G2" s="1"/>
    </row>
    <row r="3" spans="1:7" x14ac:dyDescent="0.2">
      <c r="A3" s="78" t="s">
        <v>3</v>
      </c>
      <c r="B3" s="78" t="s">
        <v>28</v>
      </c>
      <c r="C3" s="83" t="s">
        <v>29</v>
      </c>
      <c r="D3" s="84"/>
      <c r="E3" s="78" t="s">
        <v>30</v>
      </c>
      <c r="F3" s="78" t="s">
        <v>31</v>
      </c>
      <c r="G3" s="78" t="s">
        <v>32</v>
      </c>
    </row>
    <row r="4" spans="1:7" x14ac:dyDescent="0.2">
      <c r="A4" s="79"/>
      <c r="B4" s="79"/>
      <c r="C4" s="53" t="s">
        <v>34</v>
      </c>
      <c r="D4" s="53" t="s">
        <v>33</v>
      </c>
      <c r="E4" s="79"/>
      <c r="F4" s="79"/>
      <c r="G4" s="79"/>
    </row>
    <row r="5" spans="1:7" x14ac:dyDescent="0.2">
      <c r="A5" s="54"/>
      <c r="B5" s="53"/>
      <c r="C5" s="53"/>
      <c r="D5" s="53"/>
      <c r="E5" s="55"/>
      <c r="F5" s="53"/>
      <c r="G5" s="53"/>
    </row>
    <row r="6" spans="1:7" x14ac:dyDescent="0.2">
      <c r="A6" s="54"/>
      <c r="B6" s="53"/>
      <c r="C6" s="53"/>
      <c r="D6" s="53"/>
      <c r="E6" s="55"/>
      <c r="F6" s="53"/>
      <c r="G6" s="53"/>
    </row>
    <row r="7" spans="1:7" x14ac:dyDescent="0.2">
      <c r="A7" s="54"/>
      <c r="B7" s="53"/>
      <c r="C7" s="53"/>
      <c r="D7" s="53"/>
      <c r="E7" s="55"/>
      <c r="F7" s="53"/>
      <c r="G7" s="53"/>
    </row>
    <row r="8" spans="1:7" x14ac:dyDescent="0.2">
      <c r="A8" s="54"/>
      <c r="B8" s="53"/>
      <c r="C8" s="53"/>
      <c r="D8" s="53"/>
      <c r="E8" s="55"/>
      <c r="F8" s="53"/>
      <c r="G8" s="53"/>
    </row>
    <row r="9" spans="1:7" x14ac:dyDescent="0.2">
      <c r="A9" s="54"/>
      <c r="B9" s="53"/>
      <c r="C9" s="53"/>
      <c r="D9" s="53"/>
      <c r="E9" s="55"/>
      <c r="F9" s="53"/>
      <c r="G9" s="53"/>
    </row>
    <row r="10" spans="1:7" x14ac:dyDescent="0.2">
      <c r="A10" s="54"/>
      <c r="B10" s="53"/>
      <c r="C10" s="53"/>
      <c r="D10" s="53"/>
      <c r="E10" s="55"/>
      <c r="F10" s="53"/>
      <c r="G10" s="53"/>
    </row>
    <row r="11" spans="1:7" x14ac:dyDescent="0.2">
      <c r="A11" s="54"/>
      <c r="B11" s="53"/>
      <c r="C11" s="53"/>
      <c r="D11" s="53"/>
      <c r="E11" s="55"/>
      <c r="F11" s="53"/>
      <c r="G11" s="53"/>
    </row>
    <row r="12" spans="1:7" x14ac:dyDescent="0.2">
      <c r="A12" s="54"/>
      <c r="B12" s="53"/>
      <c r="C12" s="53"/>
      <c r="D12" s="53"/>
      <c r="E12" s="55"/>
      <c r="F12" s="53"/>
      <c r="G12" s="53"/>
    </row>
    <row r="13" spans="1:7" x14ac:dyDescent="0.2">
      <c r="A13" s="54"/>
      <c r="B13" s="53"/>
      <c r="C13" s="53"/>
      <c r="D13" s="53"/>
      <c r="E13" s="55"/>
      <c r="F13" s="53"/>
      <c r="G13" s="53"/>
    </row>
    <row r="14" spans="1:7" x14ac:dyDescent="0.2">
      <c r="A14" s="54"/>
      <c r="B14" s="53"/>
      <c r="C14" s="53"/>
      <c r="D14" s="53"/>
      <c r="E14" s="55"/>
      <c r="F14" s="53"/>
      <c r="G14" s="53"/>
    </row>
    <row r="15" spans="1:7" x14ac:dyDescent="0.2">
      <c r="A15" s="54"/>
      <c r="B15" s="53"/>
      <c r="C15" s="53"/>
      <c r="D15" s="53"/>
      <c r="E15" s="55"/>
      <c r="F15" s="53"/>
      <c r="G15" s="53"/>
    </row>
    <row r="16" spans="1:7" x14ac:dyDescent="0.2">
      <c r="A16" s="54"/>
      <c r="B16" s="53"/>
      <c r="C16" s="53"/>
      <c r="D16" s="53"/>
      <c r="E16" s="55"/>
      <c r="F16" s="53"/>
      <c r="G16" s="53"/>
    </row>
    <row r="17" spans="1:7" x14ac:dyDescent="0.2">
      <c r="A17" s="54"/>
      <c r="B17" s="53"/>
      <c r="C17" s="53"/>
      <c r="D17" s="53"/>
      <c r="E17" s="55"/>
      <c r="F17" s="53"/>
      <c r="G17" s="53"/>
    </row>
    <row r="18" spans="1:7" x14ac:dyDescent="0.2">
      <c r="A18" s="54"/>
      <c r="B18" s="53"/>
      <c r="C18" s="53"/>
      <c r="D18" s="53"/>
      <c r="E18" s="55"/>
      <c r="F18" s="53"/>
      <c r="G18" s="53"/>
    </row>
    <row r="19" spans="1:7" x14ac:dyDescent="0.2">
      <c r="A19" s="54"/>
      <c r="B19" s="53"/>
      <c r="C19" s="53"/>
      <c r="D19" s="53"/>
      <c r="E19" s="55"/>
      <c r="F19" s="53"/>
      <c r="G19" s="53"/>
    </row>
    <row r="20" spans="1:7" x14ac:dyDescent="0.2">
      <c r="A20" s="54"/>
      <c r="B20" s="53"/>
      <c r="C20" s="53"/>
      <c r="D20" s="53"/>
      <c r="E20" s="55"/>
      <c r="F20" s="53"/>
      <c r="G20" s="53"/>
    </row>
    <row r="21" spans="1:7" x14ac:dyDescent="0.2">
      <c r="A21" s="54"/>
      <c r="B21" s="53"/>
      <c r="C21" s="53"/>
      <c r="D21" s="53"/>
      <c r="E21" s="55"/>
      <c r="F21" s="53"/>
      <c r="G21" s="53"/>
    </row>
    <row r="22" spans="1:7" x14ac:dyDescent="0.2">
      <c r="A22" s="54"/>
      <c r="B22" s="53"/>
      <c r="C22" s="53"/>
      <c r="D22" s="53"/>
      <c r="E22" s="55"/>
      <c r="F22" s="53"/>
      <c r="G22" s="53"/>
    </row>
    <row r="23" spans="1:7" x14ac:dyDescent="0.2">
      <c r="A23" s="53"/>
      <c r="B23" s="53"/>
      <c r="C23" s="53"/>
      <c r="D23" s="53"/>
      <c r="E23" s="55"/>
      <c r="F23" s="53"/>
      <c r="G23" s="53"/>
    </row>
    <row r="24" spans="1:7" x14ac:dyDescent="0.2">
      <c r="A24" s="53"/>
      <c r="B24" s="53"/>
      <c r="C24" s="53"/>
      <c r="D24" s="53"/>
      <c r="E24" s="55"/>
      <c r="F24" s="53"/>
      <c r="G24" s="53"/>
    </row>
    <row r="25" spans="1:7" x14ac:dyDescent="0.2">
      <c r="A25" s="53"/>
      <c r="B25" s="53"/>
      <c r="C25" s="53"/>
      <c r="D25" s="53"/>
      <c r="E25" s="55"/>
      <c r="F25" s="53"/>
      <c r="G25" s="53"/>
    </row>
    <row r="26" spans="1:7" x14ac:dyDescent="0.2">
      <c r="A26" s="53"/>
      <c r="B26" s="53"/>
      <c r="C26" s="53"/>
      <c r="D26" s="53"/>
      <c r="E26" s="55"/>
      <c r="F26" s="53"/>
      <c r="G26" s="53"/>
    </row>
    <row r="27" spans="1:7" x14ac:dyDescent="0.2">
      <c r="A27" s="80" t="s">
        <v>4</v>
      </c>
      <c r="B27" s="80"/>
      <c r="C27" s="80"/>
      <c r="D27" s="56"/>
      <c r="E27" s="56" t="s">
        <v>4</v>
      </c>
      <c r="F27" s="57">
        <f>SUM(F4:F26)</f>
        <v>0</v>
      </c>
      <c r="G27" s="56"/>
    </row>
    <row r="28" spans="1:7" x14ac:dyDescent="0.2">
      <c r="A28" s="81" t="s">
        <v>26</v>
      </c>
      <c r="B28" s="81"/>
      <c r="C28" s="81"/>
      <c r="D28" s="81"/>
      <c r="E28" s="81"/>
      <c r="F28" s="81"/>
      <c r="G28" s="81"/>
    </row>
    <row r="29" spans="1:7" x14ac:dyDescent="0.2">
      <c r="A29" s="82"/>
      <c r="B29" s="82"/>
      <c r="C29" s="82"/>
      <c r="D29" s="82"/>
      <c r="E29" s="82"/>
      <c r="F29" s="82"/>
      <c r="G29" s="82"/>
    </row>
    <row r="30" spans="1:7" x14ac:dyDescent="0.2">
      <c r="A30" s="61"/>
      <c r="B30" s="61"/>
      <c r="C30" s="61"/>
      <c r="D30" s="61"/>
      <c r="E30" s="61"/>
      <c r="F30" s="61"/>
      <c r="G30" s="61"/>
    </row>
    <row r="31" spans="1:7" x14ac:dyDescent="0.2">
      <c r="A31" s="40" t="s">
        <v>5</v>
      </c>
      <c r="B31" s="3"/>
      <c r="D31" s="1"/>
    </row>
    <row r="32" spans="1:7" x14ac:dyDescent="0.2">
      <c r="A32" s="40" t="s">
        <v>24</v>
      </c>
      <c r="B32" s="3"/>
      <c r="D32" s="1"/>
    </row>
  </sheetData>
  <mergeCells count="8">
    <mergeCell ref="G3:G4"/>
    <mergeCell ref="A27:C27"/>
    <mergeCell ref="A28:G29"/>
    <mergeCell ref="A3:A4"/>
    <mergeCell ref="B3:B4"/>
    <mergeCell ref="C3:D3"/>
    <mergeCell ref="E3:E4"/>
    <mergeCell ref="F3:F4"/>
  </mergeCells>
  <pageMargins left="0.33045977011494254" right="0.10416666666666667" top="1.03125" bottom="0.74803149606299213" header="0.51181102362204722" footer="0.31496062992125984"/>
  <pageSetup paperSize="9" orientation="landscape" r:id="rId1"/>
  <headerFooter alignWithMargins="0">
    <oddHeader xml:space="preserve">&amp;C&amp;"-,Negreta"&amp;14&amp;K09+000SUBVENCIONS INVERSIONS 2024
MODALITAT B&amp;R&amp;9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DESPESES</vt:lpstr>
      <vt:lpstr>INGRESSOS</vt:lpstr>
      <vt:lpstr>DESPESES!Àrea_d'impressió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2025-10-21T08:44:02Z</dcterms:modified>
</cp:coreProperties>
</file>